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020" yWindow="30" windowWidth="19200" windowHeight="12090" activeTab="1"/>
  </bookViews>
  <sheets>
    <sheet name="職務経歴" sheetId="1" r:id="rId1"/>
    <sheet name="業務実績" sheetId="2" r:id="rId2"/>
  </sheets>
  <definedNames>
    <definedName name="_xlnm.Print_Area" localSheetId="1">業務実績!$A$1:$H$14</definedName>
  </definedNames>
  <calcPr calcId="125725"/>
</workbook>
</file>

<file path=xl/calcChain.xml><?xml version="1.0" encoding="utf-8"?>
<calcChain xmlns="http://schemas.openxmlformats.org/spreadsheetml/2006/main">
  <c r="E14" i="2"/>
  <c r="E13"/>
  <c r="E12"/>
  <c r="E11"/>
  <c r="E10"/>
  <c r="E9"/>
  <c r="E7"/>
  <c r="E6"/>
  <c r="E4"/>
  <c r="E3"/>
  <c r="C6" i="1"/>
  <c r="C5"/>
  <c r="C4"/>
  <c r="C3"/>
  <c r="C2"/>
  <c r="H14" i="2" l="1"/>
  <c r="H4"/>
  <c r="H13"/>
  <c r="H12"/>
  <c r="H11"/>
  <c r="H10"/>
  <c r="H9"/>
  <c r="H7"/>
  <c r="H6"/>
  <c r="H3"/>
</calcChain>
</file>

<file path=xl/sharedStrings.xml><?xml version="1.0" encoding="utf-8"?>
<sst xmlns="http://schemas.openxmlformats.org/spreadsheetml/2006/main" count="143" uniqueCount="93">
  <si>
    <t>勤務先名</t>
    <rPh sb="0" eb="3">
      <t>キンムサキ</t>
    </rPh>
    <rPh sb="3" eb="4">
      <t>メイ</t>
    </rPh>
    <phoneticPr fontId="1"/>
  </si>
  <si>
    <t>地位・職名</t>
    <rPh sb="0" eb="2">
      <t>チイ</t>
    </rPh>
    <rPh sb="3" eb="5">
      <t>ショクメイ</t>
    </rPh>
    <phoneticPr fontId="1"/>
  </si>
  <si>
    <t>職務内容</t>
    <rPh sb="0" eb="2">
      <t>ショクム</t>
    </rPh>
    <rPh sb="2" eb="4">
      <t>ナイヨウ</t>
    </rPh>
    <phoneticPr fontId="1"/>
  </si>
  <si>
    <t>在職期間</t>
    <rPh sb="0" eb="2">
      <t>ザイショク</t>
    </rPh>
    <rPh sb="2" eb="4">
      <t>キカン</t>
    </rPh>
    <phoneticPr fontId="1"/>
  </si>
  <si>
    <t>本社　橋梁部</t>
    <rPh sb="0" eb="2">
      <t>ホンシャ</t>
    </rPh>
    <rPh sb="3" eb="5">
      <t>キョウリョウ</t>
    </rPh>
    <rPh sb="5" eb="6">
      <t>ブ</t>
    </rPh>
    <phoneticPr fontId="1"/>
  </si>
  <si>
    <t>同上　河川部</t>
    <rPh sb="0" eb="2">
      <t>ドウジョウ</t>
    </rPh>
    <rPh sb="3" eb="5">
      <t>カセン</t>
    </rPh>
    <rPh sb="5" eb="6">
      <t>ブ</t>
    </rPh>
    <phoneticPr fontId="1"/>
  </si>
  <si>
    <t>同上</t>
    <rPh sb="0" eb="2">
      <t>ドウジョウ</t>
    </rPh>
    <phoneticPr fontId="1"/>
  </si>
  <si>
    <t>同上　技術部</t>
    <rPh sb="0" eb="2">
      <t>ドウジョウ</t>
    </rPh>
    <rPh sb="3" eb="5">
      <t>ギジュツ</t>
    </rPh>
    <rPh sb="5" eb="6">
      <t>ブ</t>
    </rPh>
    <phoneticPr fontId="1"/>
  </si>
  <si>
    <t>技師</t>
    <rPh sb="0" eb="2">
      <t>ギシ</t>
    </rPh>
    <phoneticPr fontId="1"/>
  </si>
  <si>
    <t>主任</t>
    <rPh sb="0" eb="2">
      <t>シュニン</t>
    </rPh>
    <phoneticPr fontId="1"/>
  </si>
  <si>
    <t>H14</t>
    <phoneticPr fontId="1"/>
  </si>
  <si>
    <t>H17</t>
    <phoneticPr fontId="1"/>
  </si>
  <si>
    <t>H16</t>
    <phoneticPr fontId="1"/>
  </si>
  <si>
    <t>H18</t>
    <phoneticPr fontId="1"/>
  </si>
  <si>
    <t>H21</t>
    <phoneticPr fontId="1"/>
  </si>
  <si>
    <t>H22</t>
    <phoneticPr fontId="1"/>
  </si>
  <si>
    <t>年度</t>
    <rPh sb="0" eb="2">
      <t>ネンド</t>
    </rPh>
    <phoneticPr fontId="1"/>
  </si>
  <si>
    <t>業務の件名</t>
    <rPh sb="0" eb="2">
      <t>ギョウム</t>
    </rPh>
    <rPh sb="3" eb="4">
      <t>ケン</t>
    </rPh>
    <rPh sb="4" eb="5">
      <t>メイ</t>
    </rPh>
    <phoneticPr fontId="1"/>
  </si>
  <si>
    <t>発注機関名</t>
    <phoneticPr fontId="1"/>
  </si>
  <si>
    <t>実施した業務内容</t>
    <phoneticPr fontId="1"/>
  </si>
  <si>
    <t>従事期間（月）</t>
    <rPh sb="0" eb="2">
      <t>ジュウジ</t>
    </rPh>
    <rPh sb="2" eb="4">
      <t>キカン</t>
    </rPh>
    <rPh sb="5" eb="6">
      <t>ツキ</t>
    </rPh>
    <phoneticPr fontId="1"/>
  </si>
  <si>
    <t>始</t>
    <rPh sb="0" eb="1">
      <t>ハジ</t>
    </rPh>
    <phoneticPr fontId="1"/>
  </si>
  <si>
    <t>終</t>
    <rPh sb="0" eb="1">
      <t>オ</t>
    </rPh>
    <phoneticPr fontId="1"/>
  </si>
  <si>
    <t>期間</t>
    <rPh sb="0" eb="2">
      <t>キカン</t>
    </rPh>
    <phoneticPr fontId="1"/>
  </si>
  <si>
    <t>H27</t>
  </si>
  <si>
    <t>H27</t>
    <phoneticPr fontId="1"/>
  </si>
  <si>
    <t>H29</t>
    <phoneticPr fontId="1"/>
  </si>
  <si>
    <t>主任技師</t>
    <rPh sb="0" eb="2">
      <t>シュニン</t>
    </rPh>
    <rPh sb="2" eb="4">
      <t>ギシ</t>
    </rPh>
    <phoneticPr fontId="1"/>
  </si>
  <si>
    <t>H25</t>
    <phoneticPr fontId="1"/>
  </si>
  <si>
    <t>H26</t>
  </si>
  <si>
    <t>H28</t>
  </si>
  <si>
    <t>橋梁補修設計委託業務</t>
    <phoneticPr fontId="1"/>
  </si>
  <si>
    <t>担当技術者</t>
    <rPh sb="0" eb="5">
      <t>タントウギジュツシャ</t>
    </rPh>
    <phoneticPr fontId="1"/>
  </si>
  <si>
    <t>における</t>
    <phoneticPr fontId="1"/>
  </si>
  <si>
    <t>を行った。</t>
    <rPh sb="1" eb="2">
      <t>オコナ</t>
    </rPh>
    <phoneticPr fontId="1"/>
  </si>
  <si>
    <t>として、</t>
    <phoneticPr fontId="1"/>
  </si>
  <si>
    <t>道路橋</t>
    <rPh sb="0" eb="2">
      <t>ドウロ</t>
    </rPh>
    <rPh sb="2" eb="3">
      <t>キョウ</t>
    </rPh>
    <phoneticPr fontId="1"/>
  </si>
  <si>
    <t>立場</t>
    <rPh sb="0" eb="2">
      <t>タチバ</t>
    </rPh>
    <phoneticPr fontId="1"/>
  </si>
  <si>
    <t>に</t>
    <phoneticPr fontId="1"/>
  </si>
  <si>
    <t>として参画</t>
    <phoneticPr fontId="1"/>
  </si>
  <si>
    <t>主担当者</t>
    <rPh sb="0" eb="1">
      <t>シュ</t>
    </rPh>
    <rPh sb="1" eb="4">
      <t>タントウシャ</t>
    </rPh>
    <phoneticPr fontId="1"/>
  </si>
  <si>
    <t>橋梁補修設計等</t>
    <rPh sb="0" eb="2">
      <t>キョウリョウ</t>
    </rPh>
    <rPh sb="2" eb="4">
      <t>ホシュウ</t>
    </rPh>
    <rPh sb="4" eb="6">
      <t>セッケイ</t>
    </rPh>
    <rPh sb="6" eb="7">
      <t>トウ</t>
    </rPh>
    <phoneticPr fontId="1"/>
  </si>
  <si>
    <t>業務場所</t>
    <phoneticPr fontId="1"/>
  </si>
  <si>
    <t>業務内容</t>
    <phoneticPr fontId="1"/>
  </si>
  <si>
    <t>について、</t>
    <phoneticPr fontId="1"/>
  </si>
  <si>
    <t>自分の果たした役割</t>
    <phoneticPr fontId="1"/>
  </si>
  <si>
    <t>流下能力確保</t>
    <rPh sb="0" eb="2">
      <t>リュウカ</t>
    </rPh>
    <rPh sb="2" eb="4">
      <t>ノウリョク</t>
    </rPh>
    <rPh sb="4" eb="6">
      <t>カクホ</t>
    </rPh>
    <phoneticPr fontId="1"/>
  </si>
  <si>
    <t>業務目的（発注者ニーズ）</t>
    <phoneticPr fontId="1"/>
  </si>
  <si>
    <t>http://www.pejp.net/rccm/semi/q1.htm</t>
    <phoneticPr fontId="1"/>
  </si>
  <si>
    <t>問題１：経験論文</t>
    <phoneticPr fontId="1"/>
  </si>
  <si>
    <t>http://www.pejp.net/rccm/semi/shutugan.html</t>
    <phoneticPr fontId="1"/>
  </si>
  <si>
    <t>出願書類の作成</t>
    <phoneticPr fontId="1"/>
  </si>
  <si>
    <t>整備計画</t>
    <rPh sb="0" eb="2">
      <t>セイビ</t>
    </rPh>
    <rPh sb="2" eb="4">
      <t>ケイカク</t>
    </rPh>
    <phoneticPr fontId="1"/>
  </si>
  <si>
    <t>長寿命化対策</t>
  </si>
  <si>
    <t>の</t>
    <phoneticPr fontId="1"/>
  </si>
  <si>
    <t>補修詳細設計</t>
    <rPh sb="0" eb="2">
      <t>ホシュウ</t>
    </rPh>
    <rPh sb="2" eb="4">
      <t>ショウサイ</t>
    </rPh>
    <rPh sb="4" eb="6">
      <t>セッケイ</t>
    </rPh>
    <phoneticPr fontId="1"/>
  </si>
  <si>
    <t>を目的とする</t>
    <rPh sb="1" eb="3">
      <t>モクテキ</t>
    </rPh>
    <phoneticPr fontId="1"/>
  </si>
  <si>
    <t>樋門詳細設計</t>
    <rPh sb="2" eb="4">
      <t>ショウサイ</t>
    </rPh>
    <rPh sb="4" eb="6">
      <t>セッケイ</t>
    </rPh>
    <phoneticPr fontId="1"/>
  </si>
  <si>
    <t>改築</t>
    <rPh sb="0" eb="2">
      <t>カイチク</t>
    </rPh>
    <phoneticPr fontId="1"/>
  </si>
  <si>
    <t>破損が著しい既設樋門</t>
    <rPh sb="0" eb="2">
      <t>ハソン</t>
    </rPh>
    <rPh sb="3" eb="4">
      <t>イチジル</t>
    </rPh>
    <rPh sb="6" eb="8">
      <t>キセツ</t>
    </rPh>
    <rPh sb="8" eb="10">
      <t>ヒモン</t>
    </rPh>
    <phoneticPr fontId="1"/>
  </si>
  <si>
    <t>鋼部材の腐食欠損の評価と対策の検討</t>
    <rPh sb="0" eb="1">
      <t>コウ</t>
    </rPh>
    <rPh sb="1" eb="3">
      <t>ブザイ</t>
    </rPh>
    <rPh sb="4" eb="6">
      <t>フショク</t>
    </rPh>
    <rPh sb="6" eb="8">
      <t>ケッソン</t>
    </rPh>
    <rPh sb="9" eb="11">
      <t>ヒョウカ</t>
    </rPh>
    <rPh sb="12" eb="14">
      <t>タイサク</t>
    </rPh>
    <rPh sb="15" eb="17">
      <t>ケントウ</t>
    </rPh>
    <phoneticPr fontId="1"/>
  </si>
  <si>
    <t>沓座への漏水対策として伸縮装置取替の検討</t>
    <rPh sb="0" eb="2">
      <t>シュウザ</t>
    </rPh>
    <rPh sb="4" eb="6">
      <t>ロウスイ</t>
    </rPh>
    <rPh sb="6" eb="8">
      <t>タイサク</t>
    </rPh>
    <rPh sb="11" eb="13">
      <t>シンシュク</t>
    </rPh>
    <rPh sb="13" eb="15">
      <t>ソウチ</t>
    </rPh>
    <rPh sb="15" eb="17">
      <t>トリカエ</t>
    </rPh>
    <rPh sb="18" eb="20">
      <t>ケントウ</t>
    </rPh>
    <phoneticPr fontId="1"/>
  </si>
  <si>
    <t>斜張橋のPCケーブルの健全性評価と劣化部の腐食対策の検討</t>
    <rPh sb="0" eb="3">
      <t>シャチョウキョウ</t>
    </rPh>
    <rPh sb="11" eb="14">
      <t>ケンゼンセイ</t>
    </rPh>
    <rPh sb="14" eb="16">
      <t>ヒョウカ</t>
    </rPh>
    <rPh sb="17" eb="19">
      <t>レッカ</t>
    </rPh>
    <rPh sb="19" eb="20">
      <t>ブ</t>
    </rPh>
    <rPh sb="21" eb="23">
      <t>フショク</t>
    </rPh>
    <rPh sb="23" eb="25">
      <t>タイサク</t>
    </rPh>
    <rPh sb="26" eb="28">
      <t>ケントウ</t>
    </rPh>
    <phoneticPr fontId="1"/>
  </si>
  <si>
    <t>軟弱地盤解析と函体の構造計算</t>
    <rPh sb="4" eb="6">
      <t>カイセキ</t>
    </rPh>
    <rPh sb="7" eb="9">
      <t>カンタイ</t>
    </rPh>
    <rPh sb="10" eb="12">
      <t>コウゾウ</t>
    </rPh>
    <rPh sb="12" eb="14">
      <t>ケイサン</t>
    </rPh>
    <phoneticPr fontId="1"/>
  </si>
  <si>
    <t>鋼桁の腐食対策として塗装塗り替えの検討</t>
    <rPh sb="0" eb="1">
      <t>コウ</t>
    </rPh>
    <rPh sb="1" eb="2">
      <t>ケタ</t>
    </rPh>
    <rPh sb="3" eb="5">
      <t>フショク</t>
    </rPh>
    <rPh sb="5" eb="7">
      <t>タイサク</t>
    </rPh>
    <rPh sb="10" eb="12">
      <t>トソウ</t>
    </rPh>
    <rPh sb="12" eb="13">
      <t>ヌ</t>
    </rPh>
    <rPh sb="14" eb="15">
      <t>カ</t>
    </rPh>
    <rPh sb="17" eb="19">
      <t>ケントウ</t>
    </rPh>
    <phoneticPr fontId="1"/>
  </si>
  <si>
    <t>路面の段差対策として支承交換の検討</t>
    <rPh sb="0" eb="2">
      <t>ロメン</t>
    </rPh>
    <rPh sb="3" eb="5">
      <t>ダンサ</t>
    </rPh>
    <rPh sb="5" eb="7">
      <t>タイサク</t>
    </rPh>
    <rPh sb="10" eb="11">
      <t>シ</t>
    </rPh>
    <rPh sb="11" eb="12">
      <t>ショウ</t>
    </rPh>
    <rPh sb="12" eb="14">
      <t>コウカン</t>
    </rPh>
    <rPh sb="15" eb="17">
      <t>ケントウ</t>
    </rPh>
    <phoneticPr fontId="1"/>
  </si>
  <si>
    <t>PCケーブルへの浸水対策として伸縮装置取替と橋面防水工の検討</t>
    <rPh sb="8" eb="10">
      <t>シンスイ</t>
    </rPh>
    <rPh sb="10" eb="12">
      <t>タイサク</t>
    </rPh>
    <rPh sb="15" eb="17">
      <t>シンシュク</t>
    </rPh>
    <rPh sb="17" eb="19">
      <t>ソウチ</t>
    </rPh>
    <rPh sb="19" eb="21">
      <t>トリカエ</t>
    </rPh>
    <rPh sb="22" eb="23">
      <t>キョウ</t>
    </rPh>
    <rPh sb="23" eb="24">
      <t>メン</t>
    </rPh>
    <rPh sb="24" eb="26">
      <t>ボウスイ</t>
    </rPh>
    <rPh sb="26" eb="27">
      <t>コウ</t>
    </rPh>
    <rPh sb="28" eb="30">
      <t>ケントウ</t>
    </rPh>
    <phoneticPr fontId="1"/>
  </si>
  <si>
    <t>鋼桁腐食対策として排水管基部の接続方法の検討</t>
    <rPh sb="0" eb="1">
      <t>コウ</t>
    </rPh>
    <rPh sb="1" eb="2">
      <t>ケタ</t>
    </rPh>
    <rPh sb="2" eb="4">
      <t>フショク</t>
    </rPh>
    <rPh sb="4" eb="6">
      <t>タイサク</t>
    </rPh>
    <rPh sb="9" eb="12">
      <t>ハイスイカン</t>
    </rPh>
    <rPh sb="12" eb="14">
      <t>キブ</t>
    </rPh>
    <rPh sb="15" eb="17">
      <t>セツゾク</t>
    </rPh>
    <rPh sb="17" eb="19">
      <t>ホウホウ</t>
    </rPh>
    <rPh sb="20" eb="22">
      <t>ケントウ</t>
    </rPh>
    <phoneticPr fontId="1"/>
  </si>
  <si>
    <t>橋脚基礎の安定照査と洗掘対策工の検討</t>
    <rPh sb="5" eb="7">
      <t>アンテイ</t>
    </rPh>
    <rPh sb="7" eb="9">
      <t>ショウサ</t>
    </rPh>
    <rPh sb="10" eb="12">
      <t>センクツ</t>
    </rPh>
    <rPh sb="12" eb="14">
      <t>タイサク</t>
    </rPh>
    <rPh sb="14" eb="15">
      <t>コウ</t>
    </rPh>
    <rPh sb="16" eb="18">
      <t>ケントウ</t>
    </rPh>
    <phoneticPr fontId="1"/>
  </si>
  <si>
    <t>河道掘削設計</t>
    <rPh sb="4" eb="6">
      <t>セッケイ</t>
    </rPh>
    <phoneticPr fontId="1"/>
  </si>
  <si>
    <t>北海道開発局
◇◇開発建設部
◇◇道路事務所</t>
    <phoneticPr fontId="1"/>
  </si>
  <si>
    <t>北海道開発局
◇◇開発建設部
◇◇河川事務所</t>
    <rPh sb="9" eb="11">
      <t>カイハツ</t>
    </rPh>
    <rPh sb="17" eb="19">
      <t>カセン</t>
    </rPh>
    <phoneticPr fontId="1"/>
  </si>
  <si>
    <t>北海道
◇◇町</t>
    <rPh sb="0" eb="3">
      <t>ホッカイドウ</t>
    </rPh>
    <rPh sb="6" eb="7">
      <t>チョウ</t>
    </rPh>
    <phoneticPr fontId="1"/>
  </si>
  <si>
    <t>北海道開発局
◇◇開発建設部
◇◇河川事務所</t>
    <phoneticPr fontId="1"/>
  </si>
  <si>
    <t>北海道
◇◇総合振興局
◇◇建設管理部</t>
    <phoneticPr fontId="1"/>
  </si>
  <si>
    <t>北海道
◇◇町</t>
    <rPh sb="0" eb="3">
      <t>ホッカイドウ</t>
    </rPh>
    <rPh sb="6" eb="7">
      <t>マチ</t>
    </rPh>
    <phoneticPr fontId="1"/>
  </si>
  <si>
    <t>北海道開発局
◇◇開発建設部
◇◇道路事務所</t>
    <rPh sb="0" eb="6">
      <t>ホッカイドウカイハツキョク</t>
    </rPh>
    <phoneticPr fontId="1"/>
  </si>
  <si>
    <t>一般国道◇号 ◇◇町◇◇橋耐震補強設計外一連業務</t>
    <phoneticPr fontId="1"/>
  </si>
  <si>
    <t>◇◇川上流　◇◇河川事務所管内河岸保護工設計外業務</t>
    <phoneticPr fontId="1"/>
  </si>
  <si>
    <t>◇◇大橋修繕設計委託業務</t>
    <phoneticPr fontId="1"/>
  </si>
  <si>
    <t>◇◇ 樋門実施設計業務</t>
    <phoneticPr fontId="1"/>
  </si>
  <si>
    <t>◇◇線◇◇改良工事橋梁補修設計</t>
    <phoneticPr fontId="1"/>
  </si>
  <si>
    <t>橋梁補修設計委託業務</t>
    <phoneticPr fontId="1"/>
  </si>
  <si>
    <t>一般国道◇号　◇◇町　◇◇橋補修設計外一連業務</t>
    <phoneticPr fontId="1"/>
  </si>
  <si>
    <t>◇◇橋保護詳細設計業務</t>
    <phoneticPr fontId="1"/>
  </si>
  <si>
    <t>一般国道◇◇号　◇◇町◇◇橋補修設計外一連業務</t>
    <phoneticPr fontId="1"/>
  </si>
  <si>
    <t>一般国道◇号</t>
    <rPh sb="0" eb="2">
      <t>イッパン</t>
    </rPh>
    <rPh sb="2" eb="4">
      <t>コクドウ</t>
    </rPh>
    <rPh sb="5" eb="6">
      <t>ゴウ</t>
    </rPh>
    <phoneticPr fontId="1"/>
  </si>
  <si>
    <t>一級河川◇◇川</t>
    <rPh sb="0" eb="2">
      <t>イッキュウ</t>
    </rPh>
    <rPh sb="2" eb="4">
      <t>カセン</t>
    </rPh>
    <rPh sb="6" eb="7">
      <t>カワ</t>
    </rPh>
    <phoneticPr fontId="1"/>
  </si>
  <si>
    <t>町道◇◇号</t>
    <rPh sb="0" eb="2">
      <t>チョウドウ</t>
    </rPh>
    <phoneticPr fontId="1"/>
  </si>
  <si>
    <t>主要道道◇◇線</t>
    <rPh sb="0" eb="2">
      <t>シュヨウ</t>
    </rPh>
    <rPh sb="2" eb="4">
      <t>ドウドウ</t>
    </rPh>
    <phoneticPr fontId="1"/>
  </si>
  <si>
    <t>町道◇◇線</t>
    <rPh sb="0" eb="2">
      <t>チョウドウ</t>
    </rPh>
    <rPh sb="4" eb="5">
      <t>セン</t>
    </rPh>
    <phoneticPr fontId="1"/>
  </si>
  <si>
    <t>一般国道◇◇号</t>
    <rPh sb="0" eb="2">
      <t>イッパン</t>
    </rPh>
    <rPh sb="2" eb="4">
      <t>コクドウ</t>
    </rPh>
    <rPh sb="6" eb="7">
      <t>ゴウ</t>
    </rPh>
    <phoneticPr fontId="1"/>
  </si>
  <si>
    <t>一級河川◇◇川水系◇◇川</t>
    <rPh sb="0" eb="2">
      <t>イッキュウ</t>
    </rPh>
    <rPh sb="2" eb="4">
      <t>カセン</t>
    </rPh>
    <rPh sb="6" eb="7">
      <t>ガワ</t>
    </rPh>
    <rPh sb="7" eb="9">
      <t>スイケイ</t>
    </rPh>
    <rPh sb="11" eb="12">
      <t>ガワ</t>
    </rPh>
    <phoneticPr fontId="1"/>
  </si>
</sst>
</file>

<file path=xl/styles.xml><?xml version="1.0" encoding="utf-8"?>
<styleSheet xmlns="http://schemas.openxmlformats.org/spreadsheetml/2006/main">
  <fonts count="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u/>
      <sz val="7.7"/>
      <color theme="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3"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30">
    <xf numFmtId="0" fontId="0" fillId="0" borderId="0" xfId="0">
      <alignment vertical="center"/>
    </xf>
    <xf numFmtId="0" fontId="0" fillId="0" borderId="1" xfId="0" applyBorder="1">
      <alignment vertical="center"/>
    </xf>
    <xf numFmtId="14" fontId="0" fillId="0" borderId="1" xfId="0" applyNumberFormat="1" applyBorder="1">
      <alignment vertical="center"/>
    </xf>
    <xf numFmtId="0" fontId="0" fillId="0" borderId="1" xfId="0" applyFill="1"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top" wrapText="1" shrinkToFit="1"/>
    </xf>
    <xf numFmtId="0" fontId="0" fillId="0" borderId="1" xfId="0" applyBorder="1" applyAlignment="1">
      <alignment vertical="top" wrapText="1"/>
    </xf>
    <xf numFmtId="0" fontId="0" fillId="0" borderId="1" xfId="0" applyFont="1" applyBorder="1" applyAlignment="1">
      <alignment vertical="top" wrapText="1" shrinkToFit="1"/>
    </xf>
    <xf numFmtId="0" fontId="0" fillId="0" borderId="1" xfId="0" applyFill="1" applyBorder="1" applyAlignment="1">
      <alignment vertical="top" wrapText="1" shrinkToFit="1"/>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0" xfId="0" applyFill="1" applyBorder="1" applyAlignment="1">
      <alignment vertical="center" wrapText="1"/>
    </xf>
    <xf numFmtId="0" fontId="4" fillId="0" borderId="0" xfId="12" applyFill="1" applyBorder="1" applyAlignment="1" applyProtection="1">
      <alignment vertical="center" wrapText="1"/>
    </xf>
    <xf numFmtId="0" fontId="4" fillId="0" borderId="0" xfId="12" applyFill="1" applyBorder="1" applyAlignment="1" applyProtection="1">
      <alignment vertical="center"/>
    </xf>
    <xf numFmtId="0" fontId="0" fillId="2" borderId="1"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cellXfs>
  <cellStyles count="13">
    <cellStyle name="ハイパーリンク" xfId="12" builtinId="8"/>
    <cellStyle name="桁区切り 2" xfId="2"/>
    <cellStyle name="標準" xfId="0" builtinId="0"/>
    <cellStyle name="標準 10" xfId="1"/>
    <cellStyle name="標準 2" xfId="3"/>
    <cellStyle name="標準 3" xfId="4"/>
    <cellStyle name="標準 4" xfId="5"/>
    <cellStyle name="標準 5" xfId="6"/>
    <cellStyle name="標準 5 2" xfId="7"/>
    <cellStyle name="標準 6" xfId="8"/>
    <cellStyle name="標準 7" xfId="9"/>
    <cellStyle name="標準 8" xfId="10"/>
    <cellStyle name="標準 9"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ejp.net/rccm/semi/shutugan.html" TargetMode="External"/><Relationship Id="rId1" Type="http://schemas.openxmlformats.org/officeDocument/2006/relationships/hyperlink" Target="http://www.pejp.net/rccm/semi/q1.htm" TargetMode="External"/></Relationships>
</file>

<file path=xl/worksheets/sheet1.xml><?xml version="1.0" encoding="utf-8"?>
<worksheet xmlns="http://schemas.openxmlformats.org/spreadsheetml/2006/main" xmlns:r="http://schemas.openxmlformats.org/officeDocument/2006/relationships">
  <dimension ref="A1:J6"/>
  <sheetViews>
    <sheetView workbookViewId="0">
      <selection activeCell="C10" sqref="C10"/>
    </sheetView>
  </sheetViews>
  <sheetFormatPr defaultRowHeight="13.5"/>
  <cols>
    <col min="1" max="1" width="12.375" bestFit="1" customWidth="1"/>
    <col min="3" max="3" width="47" bestFit="1" customWidth="1"/>
    <col min="4" max="4" width="9.5" bestFit="1" customWidth="1"/>
    <col min="5" max="5" width="10.5" bestFit="1" customWidth="1"/>
    <col min="9" max="9" width="15.125" bestFit="1" customWidth="1"/>
  </cols>
  <sheetData>
    <row r="1" spans="1:10">
      <c r="A1" s="4" t="s">
        <v>0</v>
      </c>
      <c r="B1" s="4" t="s">
        <v>1</v>
      </c>
      <c r="C1" s="4" t="s">
        <v>2</v>
      </c>
      <c r="D1" s="21" t="s">
        <v>3</v>
      </c>
      <c r="E1" s="21"/>
      <c r="F1" s="6"/>
      <c r="G1" s="6"/>
      <c r="I1" s="1" t="s">
        <v>38</v>
      </c>
      <c r="J1" s="1" t="s">
        <v>39</v>
      </c>
    </row>
    <row r="2" spans="1:10">
      <c r="A2" s="1" t="s">
        <v>4</v>
      </c>
      <c r="B2" s="1" t="s">
        <v>8</v>
      </c>
      <c r="C2" s="1" t="str">
        <f>I2&amp;$I$1&amp;J2&amp;$J$1</f>
        <v>橋梁補修設計等に主担当者として参画</v>
      </c>
      <c r="D2" s="2">
        <v>37347</v>
      </c>
      <c r="E2" s="2">
        <v>38442</v>
      </c>
      <c r="F2" s="3" t="s">
        <v>10</v>
      </c>
      <c r="G2" s="3" t="s">
        <v>12</v>
      </c>
      <c r="I2" s="1" t="s">
        <v>41</v>
      </c>
      <c r="J2" s="1" t="s">
        <v>40</v>
      </c>
    </row>
    <row r="3" spans="1:10">
      <c r="A3" s="1" t="s">
        <v>5</v>
      </c>
      <c r="B3" s="1" t="s">
        <v>8</v>
      </c>
      <c r="C3" s="1" t="str">
        <f t="shared" ref="C3:C6" si="0">I3&amp;$I$1&amp;J3&amp;$J$1</f>
        <v>橋梁補修設計等に主担当者として参画</v>
      </c>
      <c r="D3" s="2">
        <v>38443</v>
      </c>
      <c r="E3" s="2">
        <v>38807</v>
      </c>
      <c r="F3" s="1" t="s">
        <v>11</v>
      </c>
      <c r="G3" s="1" t="s">
        <v>11</v>
      </c>
      <c r="I3" s="1" t="s">
        <v>41</v>
      </c>
      <c r="J3" s="1" t="s">
        <v>40</v>
      </c>
    </row>
    <row r="4" spans="1:10">
      <c r="A4" s="1" t="s">
        <v>6</v>
      </c>
      <c r="B4" s="1" t="s">
        <v>9</v>
      </c>
      <c r="C4" s="1" t="str">
        <f t="shared" si="0"/>
        <v>橋梁補修設計等に主担当者として参画</v>
      </c>
      <c r="D4" s="2">
        <v>38808</v>
      </c>
      <c r="E4" s="2">
        <v>40268</v>
      </c>
      <c r="F4" s="1" t="s">
        <v>13</v>
      </c>
      <c r="G4" s="1" t="s">
        <v>14</v>
      </c>
      <c r="I4" s="1" t="s">
        <v>41</v>
      </c>
      <c r="J4" s="1" t="s">
        <v>40</v>
      </c>
    </row>
    <row r="5" spans="1:10">
      <c r="A5" s="1" t="s">
        <v>7</v>
      </c>
      <c r="B5" s="1" t="s">
        <v>9</v>
      </c>
      <c r="C5" s="1" t="str">
        <f t="shared" si="0"/>
        <v>橋梁補修設計等に主担当者として参画</v>
      </c>
      <c r="D5" s="2">
        <v>40269</v>
      </c>
      <c r="E5" s="2">
        <v>42094</v>
      </c>
      <c r="F5" s="3" t="s">
        <v>15</v>
      </c>
      <c r="G5" s="3" t="s">
        <v>25</v>
      </c>
      <c r="I5" s="1" t="s">
        <v>41</v>
      </c>
      <c r="J5" s="1" t="s">
        <v>40</v>
      </c>
    </row>
    <row r="6" spans="1:10">
      <c r="A6" s="1" t="s">
        <v>7</v>
      </c>
      <c r="B6" s="1" t="s">
        <v>27</v>
      </c>
      <c r="C6" s="1" t="str">
        <f t="shared" si="0"/>
        <v>橋梁補修設計等に主担当者として参画</v>
      </c>
      <c r="D6" s="2">
        <v>42095</v>
      </c>
      <c r="E6" s="2">
        <v>42825</v>
      </c>
      <c r="F6" s="3" t="s">
        <v>25</v>
      </c>
      <c r="G6" s="3" t="s">
        <v>26</v>
      </c>
      <c r="I6" s="1" t="s">
        <v>41</v>
      </c>
      <c r="J6" s="1" t="s">
        <v>40</v>
      </c>
    </row>
  </sheetData>
  <mergeCells count="1">
    <mergeCell ref="D1:E1"/>
  </mergeCells>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O17"/>
  <sheetViews>
    <sheetView tabSelected="1" zoomScale="70" zoomScaleNormal="70" workbookViewId="0">
      <selection activeCell="M14" sqref="M14"/>
    </sheetView>
  </sheetViews>
  <sheetFormatPr defaultRowHeight="36.75" customHeight="1"/>
  <cols>
    <col min="1" max="1" width="5.25" bestFit="1" customWidth="1"/>
    <col min="2" max="2" width="20.75" style="10" customWidth="1"/>
    <col min="3" max="3" width="4.75" style="10" bestFit="1" customWidth="1"/>
    <col min="4" max="4" width="30" style="10" customWidth="1"/>
    <col min="5" max="5" width="57.125" style="10" customWidth="1"/>
    <col min="6" max="8" width="6.375" customWidth="1"/>
    <col min="10" max="10" width="11.25" bestFit="1" customWidth="1"/>
    <col min="11" max="15" width="24.25" customWidth="1"/>
  </cols>
  <sheetData>
    <row r="1" spans="1:15" ht="36.75" customHeight="1">
      <c r="A1" s="7" t="s">
        <v>16</v>
      </c>
      <c r="B1" s="9" t="s">
        <v>18</v>
      </c>
      <c r="C1" s="28" t="s">
        <v>17</v>
      </c>
      <c r="D1" s="29"/>
      <c r="E1" s="9" t="s">
        <v>19</v>
      </c>
      <c r="F1" s="25" t="s">
        <v>20</v>
      </c>
      <c r="G1" s="26"/>
      <c r="H1" s="27"/>
      <c r="J1" t="s">
        <v>37</v>
      </c>
      <c r="K1" t="s">
        <v>42</v>
      </c>
      <c r="L1" t="s">
        <v>47</v>
      </c>
      <c r="N1" t="s">
        <v>43</v>
      </c>
      <c r="O1" t="s">
        <v>45</v>
      </c>
    </row>
    <row r="2" spans="1:15" ht="13.5">
      <c r="A2" s="7"/>
      <c r="B2" s="15"/>
      <c r="C2" s="15"/>
      <c r="D2" s="15"/>
      <c r="E2" s="15"/>
      <c r="F2" s="5" t="s">
        <v>21</v>
      </c>
      <c r="G2" s="5" t="s">
        <v>22</v>
      </c>
      <c r="H2" s="5" t="s">
        <v>23</v>
      </c>
      <c r="J2" s="16" t="s">
        <v>35</v>
      </c>
      <c r="K2" s="16" t="s">
        <v>33</v>
      </c>
      <c r="L2" s="16" t="s">
        <v>54</v>
      </c>
      <c r="M2" s="16" t="s">
        <v>56</v>
      </c>
      <c r="N2" s="16" t="s">
        <v>44</v>
      </c>
      <c r="O2" s="16" t="s">
        <v>34</v>
      </c>
    </row>
    <row r="3" spans="1:15" ht="59.25" customHeight="1">
      <c r="A3" s="22" t="s">
        <v>28</v>
      </c>
      <c r="B3" s="11" t="s">
        <v>70</v>
      </c>
      <c r="C3" s="11"/>
      <c r="D3" s="14" t="s">
        <v>77</v>
      </c>
      <c r="E3" s="12" t="str">
        <f>J3&amp;$J$2&amp;K3&amp;$K$2&amp;L3&amp;$L$2&amp;M3&amp;$M$2&amp;N3&amp;$N$2&amp;O3&amp;$O$2</f>
        <v>担当技術者として、一般国道◇号における道路橋の長寿命化対策を目的とする補修詳細設計について、鋼部材の腐食欠損の評価と対策の検討を行った。</v>
      </c>
      <c r="F3" s="8">
        <v>7</v>
      </c>
      <c r="G3" s="8">
        <v>15</v>
      </c>
      <c r="H3" s="8">
        <f t="shared" ref="H3:H14" si="0">G3-F3+1</f>
        <v>9</v>
      </c>
      <c r="J3" s="17" t="s">
        <v>32</v>
      </c>
      <c r="K3" s="17" t="s">
        <v>86</v>
      </c>
      <c r="L3" s="17" t="s">
        <v>36</v>
      </c>
      <c r="M3" s="17" t="s">
        <v>53</v>
      </c>
      <c r="N3" s="17" t="s">
        <v>55</v>
      </c>
      <c r="O3" s="17" t="s">
        <v>60</v>
      </c>
    </row>
    <row r="4" spans="1:15" ht="59.25" customHeight="1">
      <c r="A4" s="23"/>
      <c r="B4" s="11" t="s">
        <v>71</v>
      </c>
      <c r="C4" s="11"/>
      <c r="D4" s="14" t="s">
        <v>78</v>
      </c>
      <c r="E4" s="12" t="str">
        <f>J4&amp;$J$2&amp;K4&amp;$K$2&amp;L4&amp;$L$2&amp;M4&amp;$M$2&amp;N4&amp;$N$2&amp;O4&amp;$O$2</f>
        <v>担当技術者として、一級河川◇◇川における整備計画の流下能力確保を目的とする河道掘削設計について、橋脚基礎の安定照査と洗掘対策工の検討を行った。</v>
      </c>
      <c r="F4" s="8">
        <v>4</v>
      </c>
      <c r="G4" s="8">
        <v>11</v>
      </c>
      <c r="H4" s="8">
        <f t="shared" si="0"/>
        <v>8</v>
      </c>
      <c r="J4" s="17" t="s">
        <v>32</v>
      </c>
      <c r="K4" s="17" t="s">
        <v>87</v>
      </c>
      <c r="L4" s="17" t="s">
        <v>52</v>
      </c>
      <c r="M4" s="17" t="s">
        <v>46</v>
      </c>
      <c r="N4" s="17" t="s">
        <v>69</v>
      </c>
      <c r="O4" s="17" t="s">
        <v>68</v>
      </c>
    </row>
    <row r="5" spans="1:15" ht="59.25" customHeight="1">
      <c r="A5" s="24"/>
      <c r="B5" s="13"/>
      <c r="C5" s="13"/>
      <c r="D5" s="14"/>
      <c r="E5" s="12"/>
      <c r="F5" s="8"/>
      <c r="G5" s="8"/>
      <c r="H5" s="8"/>
      <c r="J5" s="17"/>
      <c r="K5" s="17"/>
      <c r="L5" s="17"/>
      <c r="M5" s="17"/>
      <c r="N5" s="17"/>
      <c r="O5" s="17"/>
    </row>
    <row r="6" spans="1:15" ht="59.25" customHeight="1">
      <c r="A6" s="22" t="s">
        <v>29</v>
      </c>
      <c r="B6" s="11" t="s">
        <v>72</v>
      </c>
      <c r="C6" s="13"/>
      <c r="D6" s="14" t="s">
        <v>79</v>
      </c>
      <c r="E6" s="12" t="str">
        <f>J6&amp;$J$2&amp;K6&amp;$K$2&amp;L6&amp;$L$2&amp;M6&amp;$M$2&amp;N6&amp;$N$2&amp;O6&amp;$O$2</f>
        <v>担当技術者として、町道◇◇号における道路橋の長寿命化対策を目的とする補修詳細設計について、斜張橋のPCケーブルの健全性評価と劣化部の腐食対策の検討を行った。</v>
      </c>
      <c r="F6" s="8">
        <v>4</v>
      </c>
      <c r="G6" s="8">
        <v>9</v>
      </c>
      <c r="H6" s="8">
        <f t="shared" si="0"/>
        <v>6</v>
      </c>
      <c r="J6" s="17" t="s">
        <v>32</v>
      </c>
      <c r="K6" s="17" t="s">
        <v>88</v>
      </c>
      <c r="L6" s="17" t="s">
        <v>36</v>
      </c>
      <c r="M6" s="17" t="s">
        <v>53</v>
      </c>
      <c r="N6" s="17" t="s">
        <v>55</v>
      </c>
      <c r="O6" s="17" t="s">
        <v>62</v>
      </c>
    </row>
    <row r="7" spans="1:15" ht="59.25" customHeight="1">
      <c r="A7" s="23"/>
      <c r="B7" s="11" t="s">
        <v>73</v>
      </c>
      <c r="C7" s="13"/>
      <c r="D7" s="14" t="s">
        <v>80</v>
      </c>
      <c r="E7" s="12" t="str">
        <f>J7&amp;$J$2&amp;K7&amp;$K$2&amp;L7&amp;$L$2&amp;M7&amp;$M$2&amp;N7&amp;$N$2&amp;O7&amp;$O$2</f>
        <v>担当技術者として、一級河川◇◇川における破損が著しい既設樋門の改築を目的とする樋門詳細設計について、軟弱地盤解析と函体の構造計算を行った。</v>
      </c>
      <c r="F7" s="8">
        <v>6</v>
      </c>
      <c r="G7" s="8">
        <v>12</v>
      </c>
      <c r="H7" s="8">
        <f t="shared" si="0"/>
        <v>7</v>
      </c>
      <c r="J7" s="17" t="s">
        <v>32</v>
      </c>
      <c r="K7" s="17" t="s">
        <v>87</v>
      </c>
      <c r="L7" s="17" t="s">
        <v>59</v>
      </c>
      <c r="M7" s="17" t="s">
        <v>58</v>
      </c>
      <c r="N7" s="17" t="s">
        <v>57</v>
      </c>
      <c r="O7" s="17" t="s">
        <v>63</v>
      </c>
    </row>
    <row r="8" spans="1:15" ht="59.25" customHeight="1">
      <c r="A8" s="24"/>
      <c r="B8" s="13"/>
      <c r="C8" s="13"/>
      <c r="D8" s="14"/>
      <c r="E8" s="12"/>
      <c r="F8" s="8"/>
      <c r="G8" s="8"/>
      <c r="H8" s="8"/>
      <c r="J8" s="17"/>
      <c r="K8" s="17"/>
      <c r="L8" s="17"/>
      <c r="M8" s="17"/>
      <c r="N8" s="17"/>
      <c r="O8" s="17"/>
    </row>
    <row r="9" spans="1:15" ht="59.25" customHeight="1">
      <c r="A9" s="22" t="s">
        <v>24</v>
      </c>
      <c r="B9" s="11" t="s">
        <v>74</v>
      </c>
      <c r="C9" s="13"/>
      <c r="D9" s="14" t="s">
        <v>81</v>
      </c>
      <c r="E9" s="12" t="str">
        <f t="shared" ref="E9:E14" si="1">J9&amp;$J$2&amp;K9&amp;$K$2&amp;L9&amp;$L$2&amp;M9&amp;$M$2&amp;N9&amp;$N$2&amp;O9&amp;$O$2</f>
        <v>担当技術者として、主要道道◇◇線における道路橋の長寿命化対策を目的とする補修詳細設計について、沓座への漏水対策として伸縮装置取替の検討を行った。</v>
      </c>
      <c r="F9" s="8">
        <v>5</v>
      </c>
      <c r="G9" s="8">
        <v>7</v>
      </c>
      <c r="H9" s="8">
        <f t="shared" si="0"/>
        <v>3</v>
      </c>
      <c r="J9" s="17" t="s">
        <v>32</v>
      </c>
      <c r="K9" s="17" t="s">
        <v>89</v>
      </c>
      <c r="L9" s="17" t="s">
        <v>36</v>
      </c>
      <c r="M9" s="17" t="s">
        <v>53</v>
      </c>
      <c r="N9" s="17" t="s">
        <v>55</v>
      </c>
      <c r="O9" s="17" t="s">
        <v>61</v>
      </c>
    </row>
    <row r="10" spans="1:15" ht="59.25" customHeight="1">
      <c r="A10" s="23"/>
      <c r="B10" s="11" t="s">
        <v>75</v>
      </c>
      <c r="C10" s="11"/>
      <c r="D10" s="14" t="s">
        <v>82</v>
      </c>
      <c r="E10" s="12" t="str">
        <f t="shared" si="1"/>
        <v>担当技術者として、町道◇◇線における道路橋の長寿命化対策を目的とする補修詳細設計について、鋼桁の腐食対策として塗装塗り替えの検討を行った。</v>
      </c>
      <c r="F10" s="8">
        <v>6</v>
      </c>
      <c r="G10" s="8">
        <v>13</v>
      </c>
      <c r="H10" s="8">
        <f t="shared" si="0"/>
        <v>8</v>
      </c>
      <c r="J10" s="17" t="s">
        <v>32</v>
      </c>
      <c r="K10" s="17" t="s">
        <v>90</v>
      </c>
      <c r="L10" s="17" t="s">
        <v>36</v>
      </c>
      <c r="M10" s="17" t="s">
        <v>53</v>
      </c>
      <c r="N10" s="17" t="s">
        <v>55</v>
      </c>
      <c r="O10" s="17" t="s">
        <v>64</v>
      </c>
    </row>
    <row r="11" spans="1:15" ht="59.25" customHeight="1">
      <c r="A11" s="24"/>
      <c r="B11" s="11" t="s">
        <v>76</v>
      </c>
      <c r="C11" s="13"/>
      <c r="D11" s="11" t="s">
        <v>83</v>
      </c>
      <c r="E11" s="12" t="str">
        <f t="shared" si="1"/>
        <v>担当技術者として、一般国道◇◇号における道路橋の長寿命化対策を目的とする補修詳細設計について、路面の段差対策として支承交換の検討を行った。</v>
      </c>
      <c r="F11" s="8">
        <v>7</v>
      </c>
      <c r="G11" s="8">
        <v>14</v>
      </c>
      <c r="H11" s="8">
        <f t="shared" si="0"/>
        <v>8</v>
      </c>
      <c r="J11" s="17" t="s">
        <v>32</v>
      </c>
      <c r="K11" s="17" t="s">
        <v>91</v>
      </c>
      <c r="L11" s="17" t="s">
        <v>36</v>
      </c>
      <c r="M11" s="17" t="s">
        <v>53</v>
      </c>
      <c r="N11" s="17" t="s">
        <v>55</v>
      </c>
      <c r="O11" s="17" t="s">
        <v>65</v>
      </c>
    </row>
    <row r="12" spans="1:15" ht="59.25" customHeight="1">
      <c r="A12" s="22" t="s">
        <v>30</v>
      </c>
      <c r="B12" s="11" t="s">
        <v>73</v>
      </c>
      <c r="C12" s="13"/>
      <c r="D12" s="11" t="s">
        <v>84</v>
      </c>
      <c r="E12" s="12" t="str">
        <f t="shared" si="1"/>
        <v>担当技術者として、一級河川◇◇川水系◇◇川における整備計画の流下能力確保を目的とする河道掘削設計について、橋脚基礎の安定照査と洗掘対策工の検討を行った。</v>
      </c>
      <c r="F12" s="8">
        <v>6</v>
      </c>
      <c r="G12" s="8">
        <v>15</v>
      </c>
      <c r="H12" s="8">
        <f t="shared" si="0"/>
        <v>10</v>
      </c>
      <c r="J12" s="17" t="s">
        <v>32</v>
      </c>
      <c r="K12" s="17" t="s">
        <v>92</v>
      </c>
      <c r="L12" s="17" t="s">
        <v>52</v>
      </c>
      <c r="M12" s="17" t="s">
        <v>46</v>
      </c>
      <c r="N12" s="17" t="s">
        <v>69</v>
      </c>
      <c r="O12" s="17" t="s">
        <v>68</v>
      </c>
    </row>
    <row r="13" spans="1:15" ht="59.25" customHeight="1">
      <c r="A13" s="23"/>
      <c r="B13" s="11" t="s">
        <v>75</v>
      </c>
      <c r="C13" s="11"/>
      <c r="D13" s="14" t="s">
        <v>31</v>
      </c>
      <c r="E13" s="12" t="str">
        <f t="shared" si="1"/>
        <v>担当技術者として、町道◇◇線における道路橋の長寿命化対策を目的とする補修詳細設計について、PCケーブルへの浸水対策として伸縮装置取替と橋面防水工の検討を行った。</v>
      </c>
      <c r="F13" s="8">
        <v>10</v>
      </c>
      <c r="G13" s="8">
        <v>14</v>
      </c>
      <c r="H13" s="8">
        <f t="shared" si="0"/>
        <v>5</v>
      </c>
      <c r="J13" s="17" t="s">
        <v>32</v>
      </c>
      <c r="K13" s="17" t="s">
        <v>90</v>
      </c>
      <c r="L13" s="17" t="s">
        <v>36</v>
      </c>
      <c r="M13" s="17" t="s">
        <v>53</v>
      </c>
      <c r="N13" s="17" t="s">
        <v>55</v>
      </c>
      <c r="O13" s="17" t="s">
        <v>66</v>
      </c>
    </row>
    <row r="14" spans="1:15" ht="59.25" customHeight="1">
      <c r="A14" s="24"/>
      <c r="B14" s="11" t="s">
        <v>76</v>
      </c>
      <c r="C14" s="11"/>
      <c r="D14" s="14" t="s">
        <v>85</v>
      </c>
      <c r="E14" s="12" t="str">
        <f t="shared" si="1"/>
        <v>担当技術者として、一般国道◇号における道路橋の長寿命化対策を目的とする補修詳細設計について、鋼桁腐食対策として排水管基部の接続方法の検討を行った。</v>
      </c>
      <c r="F14" s="8">
        <v>6</v>
      </c>
      <c r="G14" s="8">
        <v>13</v>
      </c>
      <c r="H14" s="8">
        <f t="shared" si="0"/>
        <v>8</v>
      </c>
      <c r="J14" s="17" t="s">
        <v>32</v>
      </c>
      <c r="K14" s="17" t="s">
        <v>86</v>
      </c>
      <c r="L14" s="17" t="s">
        <v>36</v>
      </c>
      <c r="M14" s="17" t="s">
        <v>53</v>
      </c>
      <c r="N14" s="17" t="s">
        <v>55</v>
      </c>
      <c r="O14" s="17" t="s">
        <v>67</v>
      </c>
    </row>
    <row r="16" spans="1:15" ht="36.75" customHeight="1">
      <c r="J16" s="18" t="s">
        <v>49</v>
      </c>
      <c r="K16" s="20" t="s">
        <v>48</v>
      </c>
    </row>
    <row r="17" spans="10:11" ht="36.75" customHeight="1">
      <c r="J17" s="18" t="s">
        <v>51</v>
      </c>
      <c r="K17" s="19" t="s">
        <v>50</v>
      </c>
    </row>
  </sheetData>
  <mergeCells count="6">
    <mergeCell ref="A12:A14"/>
    <mergeCell ref="F1:H1"/>
    <mergeCell ref="C1:D1"/>
    <mergeCell ref="A3:A5"/>
    <mergeCell ref="A6:A8"/>
    <mergeCell ref="A9:A11"/>
  </mergeCells>
  <phoneticPr fontId="1"/>
  <hyperlinks>
    <hyperlink ref="K16" r:id="rId1"/>
    <hyperlink ref="K17" r:id="rId2"/>
  </hyperlinks>
  <printOptions horizontalCentered="1" verticalCentered="1"/>
  <pageMargins left="0.70866141732283472" right="0.70866141732283472" top="0.35433070866141736" bottom="0.35433070866141736" header="0.31496062992125984" footer="0.31496062992125984"/>
  <pageSetup paperSize="9" scale="77"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職務経歴</vt:lpstr>
      <vt:lpstr>業務実績</vt:lpstr>
      <vt:lpstr>業務実績!Print_Area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2017-07-14T23:15:54Z</dcterms:modified>
</cp:coreProperties>
</file>